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B5D7388E-277E-4AD5-8505-B55D55CA9961}"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<sst xmlns="http://schemas.openxmlformats.org/spreadsheetml/2006/main" count="4134" uniqueCount="963">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</sst>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69" customHeight="1" x14ac:dyDescent="0.25">
      <c r="A10" s="110" t="s">
        <v>386</v>
      </c>
      <c r="B10" s="111"/>
      <c r="C10" s="103" t="str">
        <f>VLOOKUP(A10,Listado!1:1048576,6,0)</f>
        <v>GERENCIA SERVICIOS TÉCNICOS</v>
      </c>
      <c r="D10" s="103"/>
      <c r="E10" s="103"/>
      <c r="F10" s="103"/>
      <c r="G10" s="103" t="str">
        <f>VLOOKUP(A10,Listado!1:1048576,7,0)</f>
        <v>Técnico/a 3</v>
      </c>
      <c r="H10" s="103"/>
      <c r="I10" s="104" t="str">
        <f>VLOOKUP(A10,Listado!1:1048576,2,0)</f>
        <v>Técnico de Accesibilidad para Personas con Movilidad Reducida</v>
      </c>
      <c r="J10" s="105"/>
      <c r="K10" s="103" t="str">
        <f>VLOOKUP(A10,Listado!1:1048576,11,0)</f>
        <v>Madrid</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28.4" customHeight="1" thickTop="1" thickBot="1" x14ac:dyDescent="0.3">
      <c r="A17" s="151" t="str">
        <f>VLOOKUP(A10,Listado!1:1048576,18,0)</f>
        <v xml:space="preserve">Más de 18 meses de experiencia en trabajos de accesibilidad ferroviaria para PMR.
Más de 1 año de experiencia en Seguridad y Salud en estaciones ferroviarias.
</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T+gUYroSkYB1vOwZBVJN721D4m2F7VEynFzLrR6AAAUc4EDD1UexPIOf7+1/6zstsJTpwt7cgkEm+LntlknxsA==" saltValue="UB3nB+K585KGg2e42nXlD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2022-11-02T10:33:45Z</dcterms:modified>
</cp:coreProperties>
</file>